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R13" i="1" l="1"/>
  <c r="Q13" i="1"/>
  <c r="P13" i="1"/>
  <c r="O13" i="1"/>
  <c r="N13" i="1"/>
  <c r="M13" i="1"/>
  <c r="L13" i="1"/>
  <c r="K13" i="1"/>
  <c r="J13" i="1"/>
  <c r="I13" i="1"/>
</calcChain>
</file>

<file path=xl/sharedStrings.xml><?xml version="1.0" encoding="utf-8"?>
<sst xmlns="http://schemas.openxmlformats.org/spreadsheetml/2006/main" count="78" uniqueCount="54">
  <si>
    <t xml:space="preserve"> दैनिक 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</si>
  <si>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</si>
  <si>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</si>
  <si>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</si>
  <si>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</si>
  <si>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</si>
  <si>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</si>
  <si>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</si>
  <si>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</si>
  <si>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</si>
  <si>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</si>
  <si>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</si>
  <si>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</si>
  <si>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</si>
  <si>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तत्काल जरिवाना गरिएको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</si>
  <si>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</si>
  <si>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</si>
  <si>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</si>
  <si>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</si>
  <si>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</si>
  <si>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विभाग</t>
  </si>
  <si>
    <t>जम्मा</t>
  </si>
  <si>
    <t>तयार गर्नेः रविन्द्र थापा</t>
  </si>
  <si>
    <t>प्रमाणित गर्नेः धनेश्वर पौडेल</t>
  </si>
  <si>
    <t xml:space="preserve">           नायव सुब्बा</t>
  </si>
  <si>
    <t>शाखा अधिकृत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</si>
  <si>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</si>
  <si>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</si>
  <si>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</si>
  <si>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 xml:space="preserve"> </t>
  </si>
  <si>
    <t>व्यवसाय संचालन रहेको जिल्ला</t>
  </si>
  <si>
    <t>गिरिराज मिश्र</t>
  </si>
  <si>
    <t>‍औषधि पशल/ फार्मेसि</t>
  </si>
  <si>
    <t>काठमाण्डौ</t>
  </si>
  <si>
    <t xml:space="preserve">का.म.न.पा. महावौद्व </t>
  </si>
  <si>
    <t>उपभोक्ता संरक्षण ऐन 2075 को  दफा ३८ घ अनुसार कसुर प्रमाणीत भइ  सोही ऐनको दफा ३९ को उपदफा १ क बमोजिम रु. 10०००। अक्षरेपी दश हजार मात्र जरिवाना गरियो । विल विजक अनिवार्य रुपमा जारी गर्ने ।</t>
  </si>
  <si>
    <t>विजय कुमार भट्टराई</t>
  </si>
  <si>
    <t>खाद्यान्न</t>
  </si>
  <si>
    <t>उपभोक्ता संरक्षण ऐन 2075 को  दफा ३८ घ अनुसार कसुर प्रमाणीत भइ  सोही ऐनको दफा ३९ को उपदफा १ क बमोजिम रु. 20०००। अक्षरेपी विस हजार मात्र जरिवाना गरियो । विल विजक अनिवार्य रुपमा जारी गर्ने ।</t>
  </si>
  <si>
    <t>२०७८।०२।31</t>
  </si>
  <si>
    <t>एन.एस. खाद्यान्न सप्लायर्स</t>
  </si>
  <si>
    <t>का.म.न.पा. टेकु</t>
  </si>
  <si>
    <t>सुविधा ग्यालरी ग्याँस सप्लायर्स</t>
  </si>
  <si>
    <t>ग्यासँ</t>
  </si>
  <si>
    <t>उपभोक्ता संरक्षण ऐन 2075 को  दफा ३८ घ अनुसार कसुर प्रमाणीत भइ  सोही ऐनको दफा ३९ को उपदफा १ क बमोजिम रु. 5०००। अक्षरेपी पाँच हजार मात्र जरिवाना गरियो । विल विजक अनिवार्य रुपमा जारी गर्ने ।</t>
  </si>
  <si>
    <t>आयूस फार्मेसी</t>
  </si>
  <si>
    <t>औषधि/ फार्मेसी</t>
  </si>
  <si>
    <t>हनुमान फर्मा</t>
  </si>
  <si>
    <t>आरफ फार्मेसी</t>
  </si>
  <si>
    <t>उपभोक्ता संरक्षण ऐन 2075 को  दफा ३८ घ अनुसार कसुर प्रमाणीत भइ  सोही ऐनको दफा ३९ को उपदफा १ क बमोजिम रु. 5०००। अक्षरेपी पाचँ हजार मात्र जरिवाना गरियो । विल विजक अनिवार्य रुपमा जारी गर्ने ।</t>
  </si>
  <si>
    <t>नेपाल अप्टीकल</t>
  </si>
  <si>
    <t>का.म.न.पा १२ त्रिपुरेश्वर</t>
  </si>
  <si>
    <t>चस्मा पशल</t>
  </si>
  <si>
    <t>सामान्य निर्देशन 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</si>
</sst>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yy;@"/>
    <numFmt numFmtId="165" formatCode="[$-4000439]0"/>
  </numFmts>
  <fonts count="12" x14ac:knownFonts="1">
    <font>
      <sz val="11"/>
      <color theme="1"/>
      <name val="Calibri"/>
      <family val="2"/>
      <scheme val="minor"/>
    </font>
    <font>
      <b/>
      <u/>
      <sz val="9"/>
      <color rgb="FFFF0000"/>
      <name val="Kalimati"/>
      <charset val="1"/>
    </font>
    <font>
      <b/>
      <sz val="9"/>
      <color rgb="FFFF0000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8"/>
      <color theme="1" tint="4.9989318521683403E-2"/>
      <name val="Kalimati"/>
      <charset val="1"/>
    </font>
    <font>
      <sz val="8"/>
      <color rgb="FFFF0000"/>
      <name val="Kalimati"/>
      <charset val="1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FF0000"/>
      <name val="Kalimati"/>
      <charset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6">
    <xf numFmtId="0" fontId="0" fillId="0" borderId="0" xfId="0"/>
    <xf numFmtId="0" fontId="3" fillId="3" borderId="4" xfId="0" applyFont="1" applyFill="1" applyBorder="1" applyAlignment="1">
      <alignment vertical="center"/>
    </xf>
    <xf numFmtId="164" fontId="4" fillId="4" borderId="4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1" fontId="4" fillId="4" borderId="4" xfId="0" applyNumberFormat="1" applyFont="1" applyFill="1" applyBorder="1" applyAlignment="1">
      <alignment horizontal="center" vertical="center" wrapText="1"/>
    </xf>
    <xf numFmtId="165" fontId="3" fillId="5" borderId="4" xfId="0" applyNumberFormat="1" applyFont="1" applyFill="1" applyBorder="1" applyAlignment="1">
      <alignment horizontal="right" vertical="top"/>
    </xf>
    <xf numFmtId="0" fontId="6" fillId="2" borderId="4" xfId="0" applyFont="1" applyFill="1" applyBorder="1" applyAlignment="1" applyProtection="1">
      <alignment horizontal="left" vertical="top" wrapText="1"/>
      <protection locked="0"/>
    </xf>
    <xf numFmtId="0" fontId="3" fillId="5" borderId="4" xfId="0" applyFont="1" applyFill="1" applyBorder="1" applyAlignment="1" applyProtection="1">
      <alignment horizontal="left" vertical="top" wrapText="1"/>
      <protection locked="0"/>
    </xf>
    <xf numFmtId="165" fontId="3" fillId="5" borderId="4" xfId="0" applyNumberFormat="1" applyFont="1" applyFill="1" applyBorder="1" applyAlignment="1" applyProtection="1">
      <alignment horizontal="left" vertical="top" wrapText="1"/>
      <protection locked="0"/>
    </xf>
    <xf numFmtId="165" fontId="3" fillId="7" borderId="4" xfId="0" applyNumberFormat="1" applyFont="1" applyFill="1" applyBorder="1" applyAlignment="1" applyProtection="1">
      <alignment horizontal="left" vertical="top" wrapText="1"/>
      <protection locked="0"/>
    </xf>
    <xf numFmtId="1" fontId="3" fillId="6" borderId="4" xfId="0" applyNumberFormat="1" applyFont="1" applyFill="1" applyBorder="1" applyAlignment="1">
      <alignment horizontal="left" vertical="center" wrapText="1"/>
    </xf>
    <xf numFmtId="1" fontId="3" fillId="5" borderId="4" xfId="0" applyNumberFormat="1" applyFont="1" applyFill="1" applyBorder="1" applyAlignment="1" applyProtection="1">
      <alignment horizontal="center" vertical="top" wrapText="1"/>
      <protection locked="0"/>
    </xf>
    <xf numFmtId="3" fontId="7" fillId="8" borderId="4" xfId="0" applyNumberFormat="1" applyFont="1" applyFill="1" applyBorder="1" applyAlignment="1" applyProtection="1">
      <alignment horizontal="center" vertical="top" wrapText="1"/>
      <protection locked="0"/>
    </xf>
    <xf numFmtId="0" fontId="3" fillId="9" borderId="4" xfId="0" applyFont="1" applyFill="1" applyBorder="1" applyAlignment="1">
      <alignment horizontal="left" vertical="top" wrapText="1"/>
    </xf>
    <xf numFmtId="0" fontId="0" fillId="0" borderId="0" xfId="0" applyBorder="1"/>
    <xf numFmtId="0" fontId="0" fillId="0" borderId="0" xfId="0" applyBorder="1" applyAlignment="1">
      <alignment horizontal="center"/>
    </xf>
    <xf numFmtId="1" fontId="3" fillId="5" borderId="0" xfId="0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/>
    <xf numFmtId="1" fontId="0" fillId="0" borderId="4" xfId="0" applyNumberFormat="1" applyBorder="1"/>
    <xf numFmtId="164" fontId="3" fillId="6" borderId="4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4" xfId="0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top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65" fontId="3" fillId="5" borderId="6" xfId="0" applyNumberFormat="1" applyFont="1" applyFill="1" applyBorder="1" applyAlignment="1">
      <alignment horizontal="center" vertical="top"/>
    </xf>
    <xf numFmtId="165" fontId="3" fillId="5" borderId="7" xfId="0" applyNumberFormat="1" applyFont="1" applyFill="1" applyBorder="1" applyAlignment="1">
      <alignment horizontal="center" vertical="top"/>
    </xf>
    <xf numFmtId="165" fontId="3" fillId="5" borderId="5" xfId="0" applyNumberFormat="1" applyFont="1" applyFill="1" applyBorder="1" applyAlignment="1">
      <alignment horizontal="center" vertical="top"/>
    </xf>
  </cellXfs>
  <cellStyles count="4">
    <cellStyle name="Comma 2" xfId="2"/>
    <cellStyle name="Comma 9" xf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tabSelected="1" topLeftCell="A16" workbookViewId="0">
      <selection activeCell="A19" sqref="A19:XFD19"/>
    </sheetView>
  </sheetViews>
  <sheetFormatPr defaultRowHeight="15" x14ac:dyDescent="0.25"/>
  <cols>
    <col min="1" max="1" width="6" customWidth="1"/>
    <col min="2" max="2" width="12.5703125" customWidth="1"/>
    <col min="6" max="6" width="11.140625" customWidth="1"/>
    <col min="19" max="19" width="40" customWidth="1"/>
  </cols>
  <sheetData>
    <row r="1" spans="1:19" x14ac:dyDescent="0.25">
      <c r="A1" s="25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x14ac:dyDescent="0.25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4" x14ac:dyDescent="0.25">
      <c r="A3" s="26" t="s">
        <v>28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7"/>
    </row>
    <row r="4" spans="1:19" ht="18" x14ac:dyDescent="0.25">
      <c r="A4" s="28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9"/>
    </row>
    <row r="5" spans="1:19" ht="18" x14ac:dyDescent="0.25">
      <c r="A5" s="30" t="s">
        <v>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2"/>
    </row>
    <row r="6" spans="1:19" ht="155.25" x14ac:dyDescent="0.25">
      <c r="A6" s="1" t="s">
        <v>2</v>
      </c>
      <c r="B6" s="2" t="s">
        <v>3</v>
      </c>
      <c r="C6" s="3" t="s">
        <v>4</v>
      </c>
      <c r="D6" s="4" t="s">
        <v>5</v>
      </c>
      <c r="E6" s="4" t="s">
        <v>30</v>
      </c>
      <c r="F6" s="4" t="s">
        <v>6</v>
      </c>
      <c r="G6" s="4" t="s">
        <v>7</v>
      </c>
      <c r="H6" s="4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5" t="s">
        <v>16</v>
      </c>
      <c r="Q6" s="5" t="s">
        <v>17</v>
      </c>
      <c r="R6" s="5" t="s">
        <v>18</v>
      </c>
      <c r="S6" s="4" t="s">
        <v>19</v>
      </c>
    </row>
    <row r="7" spans="1:19" ht="57.75" customHeight="1" x14ac:dyDescent="0.25">
      <c r="A7" s="6">
        <v>1</v>
      </c>
      <c r="B7" s="20" t="s">
        <v>39</v>
      </c>
      <c r="C7" s="7" t="s">
        <v>31</v>
      </c>
      <c r="D7" s="8" t="s">
        <v>40</v>
      </c>
      <c r="E7" s="9" t="s">
        <v>33</v>
      </c>
      <c r="F7" s="9" t="s">
        <v>41</v>
      </c>
      <c r="G7" s="9" t="s">
        <v>20</v>
      </c>
      <c r="H7" s="10" t="s">
        <v>37</v>
      </c>
      <c r="I7" s="11">
        <v>0</v>
      </c>
      <c r="J7" s="12">
        <v>1</v>
      </c>
      <c r="K7" s="12">
        <v>360</v>
      </c>
      <c r="L7" s="12">
        <v>0</v>
      </c>
      <c r="M7" s="12">
        <v>1</v>
      </c>
      <c r="N7" s="13">
        <v>10000</v>
      </c>
      <c r="O7" s="12">
        <v>0</v>
      </c>
      <c r="P7" s="12">
        <v>0</v>
      </c>
      <c r="Q7" s="12">
        <v>0</v>
      </c>
      <c r="R7" s="12">
        <v>0</v>
      </c>
      <c r="S7" s="14" t="s">
        <v>35</v>
      </c>
    </row>
    <row r="8" spans="1:19" ht="103.5" customHeight="1" x14ac:dyDescent="0.25">
      <c r="A8" s="6">
        <v>2</v>
      </c>
      <c r="B8" s="20" t="s">
        <v>39</v>
      </c>
      <c r="C8" s="7" t="s">
        <v>31</v>
      </c>
      <c r="D8" s="8" t="s">
        <v>42</v>
      </c>
      <c r="E8" s="9" t="s">
        <v>33</v>
      </c>
      <c r="F8" s="9" t="s">
        <v>41</v>
      </c>
      <c r="G8" s="9" t="s">
        <v>20</v>
      </c>
      <c r="H8" s="10" t="s">
        <v>43</v>
      </c>
      <c r="I8" s="11">
        <v>0</v>
      </c>
      <c r="J8" s="12">
        <v>1</v>
      </c>
      <c r="K8" s="12">
        <v>2080</v>
      </c>
      <c r="L8" s="12">
        <v>0</v>
      </c>
      <c r="M8" s="12">
        <v>1</v>
      </c>
      <c r="N8" s="13">
        <v>5000</v>
      </c>
      <c r="O8" s="12">
        <v>0</v>
      </c>
      <c r="P8" s="12">
        <v>0</v>
      </c>
      <c r="Q8" s="12">
        <v>0</v>
      </c>
      <c r="R8" s="12">
        <v>0</v>
      </c>
      <c r="S8" s="14" t="s">
        <v>44</v>
      </c>
    </row>
    <row r="9" spans="1:19" ht="86.25" x14ac:dyDescent="0.25">
      <c r="A9" s="6">
        <v>3</v>
      </c>
      <c r="B9" s="20" t="s">
        <v>39</v>
      </c>
      <c r="C9" s="7" t="s">
        <v>36</v>
      </c>
      <c r="D9" s="8" t="s">
        <v>45</v>
      </c>
      <c r="E9" s="9" t="s">
        <v>33</v>
      </c>
      <c r="F9" s="9" t="s">
        <v>34</v>
      </c>
      <c r="G9" s="9" t="s">
        <v>20</v>
      </c>
      <c r="H9" s="10" t="s">
        <v>46</v>
      </c>
      <c r="I9" s="11">
        <v>0</v>
      </c>
      <c r="J9" s="12">
        <v>1</v>
      </c>
      <c r="K9" s="12">
        <v>0</v>
      </c>
      <c r="L9" s="12">
        <v>0</v>
      </c>
      <c r="M9" s="12">
        <v>1</v>
      </c>
      <c r="N9" s="13">
        <v>20000</v>
      </c>
      <c r="O9" s="12">
        <v>0</v>
      </c>
      <c r="P9" s="12">
        <v>0</v>
      </c>
      <c r="Q9" s="12">
        <v>0</v>
      </c>
      <c r="R9" s="12">
        <v>0</v>
      </c>
      <c r="S9" s="14" t="s">
        <v>38</v>
      </c>
    </row>
    <row r="10" spans="1:19" ht="86.25" x14ac:dyDescent="0.25">
      <c r="A10" s="6">
        <v>4</v>
      </c>
      <c r="B10" s="20" t="s">
        <v>39</v>
      </c>
      <c r="C10" s="7" t="s">
        <v>36</v>
      </c>
      <c r="D10" s="8" t="s">
        <v>47</v>
      </c>
      <c r="E10" s="9" t="s">
        <v>33</v>
      </c>
      <c r="F10" s="9" t="s">
        <v>34</v>
      </c>
      <c r="G10" s="9" t="s">
        <v>20</v>
      </c>
      <c r="H10" s="10" t="s">
        <v>32</v>
      </c>
      <c r="I10" s="11">
        <v>0</v>
      </c>
      <c r="J10" s="12">
        <v>1</v>
      </c>
      <c r="K10" s="12">
        <v>0</v>
      </c>
      <c r="L10" s="12">
        <v>0</v>
      </c>
      <c r="M10" s="12">
        <v>1</v>
      </c>
      <c r="N10" s="13">
        <v>20000</v>
      </c>
      <c r="O10" s="12">
        <v>0</v>
      </c>
      <c r="P10" s="12">
        <v>0</v>
      </c>
      <c r="Q10" s="12">
        <v>0</v>
      </c>
      <c r="R10" s="12">
        <v>0</v>
      </c>
      <c r="S10" s="14" t="s">
        <v>38</v>
      </c>
    </row>
    <row r="11" spans="1:19" ht="86.25" x14ac:dyDescent="0.25">
      <c r="A11" s="6">
        <v>5</v>
      </c>
      <c r="B11" s="20" t="s">
        <v>39</v>
      </c>
      <c r="C11" s="7" t="s">
        <v>36</v>
      </c>
      <c r="D11" s="8" t="s">
        <v>48</v>
      </c>
      <c r="E11" s="9" t="s">
        <v>33</v>
      </c>
      <c r="F11" s="9" t="s">
        <v>34</v>
      </c>
      <c r="G11" s="9" t="s">
        <v>20</v>
      </c>
      <c r="H11" s="10" t="s">
        <v>32</v>
      </c>
      <c r="I11" s="11">
        <v>0</v>
      </c>
      <c r="J11" s="12">
        <v>1</v>
      </c>
      <c r="K11" s="12">
        <v>0</v>
      </c>
      <c r="L11" s="12">
        <v>0</v>
      </c>
      <c r="M11" s="12">
        <v>1</v>
      </c>
      <c r="N11" s="13">
        <v>5000</v>
      </c>
      <c r="O11" s="12">
        <v>0</v>
      </c>
      <c r="P11" s="12">
        <v>0</v>
      </c>
      <c r="Q11" s="12">
        <v>0</v>
      </c>
      <c r="R11" s="12">
        <v>0</v>
      </c>
      <c r="S11" s="14" t="s">
        <v>49</v>
      </c>
    </row>
    <row r="12" spans="1:19" ht="34.5" x14ac:dyDescent="0.25">
      <c r="A12" s="6">
        <v>6</v>
      </c>
      <c r="B12" s="20" t="s">
        <v>39</v>
      </c>
      <c r="C12" s="7" t="s">
        <v>36</v>
      </c>
      <c r="D12" s="8" t="s">
        <v>50</v>
      </c>
      <c r="E12" s="9" t="s">
        <v>33</v>
      </c>
      <c r="F12" s="9" t="s">
        <v>51</v>
      </c>
      <c r="G12" s="9" t="s">
        <v>20</v>
      </c>
      <c r="H12" s="10" t="s">
        <v>52</v>
      </c>
      <c r="I12" s="11">
        <v>0</v>
      </c>
      <c r="J12" s="12">
        <v>1</v>
      </c>
      <c r="K12" s="12">
        <v>0</v>
      </c>
      <c r="L12" s="12">
        <v>0</v>
      </c>
      <c r="M12" s="12">
        <v>0</v>
      </c>
      <c r="N12" s="13">
        <v>0</v>
      </c>
      <c r="O12" s="12">
        <v>0</v>
      </c>
      <c r="P12" s="12">
        <v>0</v>
      </c>
      <c r="Q12" s="12">
        <v>0</v>
      </c>
      <c r="R12" s="12">
        <v>0</v>
      </c>
      <c r="S12" s="14" t="s">
        <v>53</v>
      </c>
    </row>
    <row r="13" spans="1:19" ht="17.25" x14ac:dyDescent="0.25">
      <c r="A13" s="33" t="s">
        <v>21</v>
      </c>
      <c r="B13" s="34"/>
      <c r="C13" s="34"/>
      <c r="D13" s="34"/>
      <c r="E13" s="34"/>
      <c r="F13" s="34"/>
      <c r="G13" s="34"/>
      <c r="H13" s="35"/>
      <c r="I13" s="19">
        <f t="shared" ref="I13:R13" si="0">SUM(I7:I12)</f>
        <v>0</v>
      </c>
      <c r="J13" s="12">
        <f t="shared" si="0"/>
        <v>6</v>
      </c>
      <c r="K13" s="12">
        <f t="shared" si="0"/>
        <v>2440</v>
      </c>
      <c r="L13" s="12">
        <f t="shared" si="0"/>
        <v>0</v>
      </c>
      <c r="M13" s="12">
        <f t="shared" si="0"/>
        <v>5</v>
      </c>
      <c r="N13" s="12">
        <f t="shared" si="0"/>
        <v>60000</v>
      </c>
      <c r="O13" s="12">
        <f t="shared" si="0"/>
        <v>0</v>
      </c>
      <c r="P13" s="19">
        <f t="shared" si="0"/>
        <v>0</v>
      </c>
      <c r="Q13" s="19">
        <f t="shared" si="0"/>
        <v>0</v>
      </c>
      <c r="R13" s="19">
        <f t="shared" si="0"/>
        <v>0</v>
      </c>
      <c r="S13" s="22"/>
    </row>
    <row r="14" spans="1:19" ht="17.25" x14ac:dyDescent="0.25">
      <c r="A14" s="21"/>
      <c r="B14" s="21"/>
      <c r="C14" s="15"/>
      <c r="D14" s="16"/>
      <c r="E14" s="16"/>
      <c r="F14" s="16"/>
      <c r="G14" s="16"/>
      <c r="H14" s="16"/>
      <c r="I14" s="15"/>
      <c r="J14" s="17"/>
      <c r="K14" s="15"/>
      <c r="L14" s="15"/>
      <c r="M14" s="17"/>
      <c r="N14" s="17"/>
      <c r="O14" s="15"/>
      <c r="P14" s="15"/>
      <c r="Q14" s="15"/>
      <c r="R14" s="15"/>
      <c r="S14" s="15"/>
    </row>
    <row r="15" spans="1:19" ht="17.25" x14ac:dyDescent="0.25">
      <c r="A15" s="21"/>
      <c r="B15" s="21"/>
      <c r="C15" s="15"/>
      <c r="D15" s="16"/>
      <c r="E15" s="16"/>
      <c r="F15" s="16"/>
      <c r="G15" s="16"/>
      <c r="H15" s="16"/>
      <c r="I15" s="15"/>
      <c r="J15" s="17"/>
      <c r="K15" s="15"/>
      <c r="L15" s="15"/>
      <c r="M15" s="17"/>
      <c r="N15" s="17"/>
      <c r="O15" s="15"/>
      <c r="P15" s="15"/>
      <c r="Q15" s="15" t="s">
        <v>29</v>
      </c>
      <c r="R15" s="15"/>
      <c r="S15" s="15"/>
    </row>
    <row r="16" spans="1:19" x14ac:dyDescent="0.25">
      <c r="A16" s="21"/>
      <c r="B16" s="21"/>
      <c r="C16" s="23" t="s">
        <v>22</v>
      </c>
      <c r="D16" s="23"/>
      <c r="E16" s="1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3" t="s">
        <v>23</v>
      </c>
      <c r="S16" s="23"/>
    </row>
    <row r="17" spans="1:19" x14ac:dyDescent="0.25">
      <c r="A17" s="21"/>
      <c r="B17" s="21"/>
      <c r="C17" s="24" t="s">
        <v>24</v>
      </c>
      <c r="D17" s="24"/>
      <c r="E17" s="24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3" t="s">
        <v>25</v>
      </c>
      <c r="S17" s="23"/>
    </row>
    <row r="18" spans="1:19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</sheetData>
  <sortState ref="A7:S12">
    <sortCondition ref="H7:H12"/>
  </sortState>
  <mergeCells count="10">
    <mergeCell ref="A1:S1"/>
    <mergeCell ref="A2:S2"/>
    <mergeCell ref="A3:S3"/>
    <mergeCell ref="A4:S4"/>
    <mergeCell ref="A5:S5"/>
    <mergeCell ref="A13:H13"/>
    <mergeCell ref="C16:D16"/>
    <mergeCell ref="R16:S16"/>
    <mergeCell ref="C17:E17"/>
    <mergeCell ref="R17:S17"/>
  </mergeCells>
  <pageMargins left="0.7" right="0.7" top="0.75" bottom="0.75" header="0.3" footer="0.3"/>
  <pageSetup paperSize="9" scale="6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2021-06-14T11:07:21Z</dcterms:modified>
</cp:coreProperties>
</file>